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Cronograma" sheetId="1" r:id="rId1"/>
  </sheets>
  <externalReferences>
    <externalReference r:id="rId2"/>
  </externalReferences>
  <definedNames>
    <definedName name="_xlnm.Print_Area" localSheetId="0">Cronograma!$B$4:$I$14</definedName>
  </definedNames>
  <calcPr calcId="124519"/>
</workbook>
</file>

<file path=xl/calcChain.xml><?xml version="1.0" encoding="utf-8"?>
<calcChain xmlns="http://schemas.openxmlformats.org/spreadsheetml/2006/main">
  <c r="I10" i="1"/>
  <c r="G10" s="1"/>
  <c r="G12" s="1"/>
  <c r="B11"/>
  <c r="G11"/>
  <c r="I11"/>
  <c r="E11" s="1"/>
  <c r="I12" l="1"/>
  <c r="C10"/>
  <c r="C12" s="1"/>
  <c r="C11"/>
  <c r="E10"/>
  <c r="E12" s="1"/>
</calcChain>
</file>

<file path=xl/sharedStrings.xml><?xml version="1.0" encoding="utf-8"?>
<sst xmlns="http://schemas.openxmlformats.org/spreadsheetml/2006/main" count="16" uniqueCount="13">
  <si>
    <t>Taquari, Janeiro de 2022</t>
  </si>
  <si>
    <t>TOTAL (R$)</t>
  </si>
  <si>
    <t>SERVIÇOS PRELIMINÁRES</t>
  </si>
  <si>
    <t>%</t>
  </si>
  <si>
    <t xml:space="preserve">Valor </t>
  </si>
  <si>
    <t>Valor</t>
  </si>
  <si>
    <t>Total (R$)</t>
  </si>
  <si>
    <t>MÊS 3</t>
  </si>
  <si>
    <t>MÊS 2</t>
  </si>
  <si>
    <t>MÊS 1</t>
  </si>
  <si>
    <t>Descrição</t>
  </si>
  <si>
    <t xml:space="preserve">PAVILHÃO PARA A EMEI DARCI RIBEIRO </t>
  </si>
  <si>
    <t>CRONOGRAMA - Prazo: 90 dias</t>
  </si>
</sst>
</file>

<file path=xl/styles.xml><?xml version="1.0" encoding="utf-8"?>
<styleSheet xmlns="http://schemas.openxmlformats.org/spreadsheetml/2006/main">
  <numFmts count="3">
    <numFmt numFmtId="164" formatCode="###,###,##0.00"/>
    <numFmt numFmtId="165" formatCode="_(* #,##0.00_);_(* \(#,##0.00\);_(* \-??_);_(@_)"/>
    <numFmt numFmtId="166" formatCode="_-* #,##0.00_-;\-* #,##0.00_-;_-* \-??_-;_-@_-"/>
  </numFmts>
  <fonts count="22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31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8">
    <xf numFmtId="0" fontId="0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14" borderId="22" applyNumberFormat="0" applyAlignment="0" applyProtection="0"/>
    <xf numFmtId="0" fontId="9" fillId="14" borderId="22" applyNumberFormat="0" applyAlignment="0" applyProtection="0"/>
    <xf numFmtId="0" fontId="9" fillId="14" borderId="22" applyNumberFormat="0" applyAlignment="0" applyProtection="0"/>
    <xf numFmtId="0" fontId="10" fillId="15" borderId="23" applyNumberFormat="0" applyAlignment="0" applyProtection="0"/>
    <xf numFmtId="0" fontId="10" fillId="15" borderId="23" applyNumberFormat="0" applyAlignment="0" applyProtection="0"/>
    <xf numFmtId="0" fontId="10" fillId="15" borderId="23" applyNumberFormat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11" fillId="0" borderId="24" applyNumberFormat="0" applyFill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12" fillId="6" borderId="22" applyNumberFormat="0" applyAlignment="0" applyProtection="0"/>
    <xf numFmtId="0" fontId="12" fillId="6" borderId="22" applyNumberFormat="0" applyAlignment="0" applyProtection="0"/>
    <xf numFmtId="0" fontId="12" fillId="6" borderId="22" applyNumberFormat="0" applyAlignment="0" applyProtection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8" borderId="25" applyNumberFormat="0" applyAlignment="0" applyProtection="0"/>
    <xf numFmtId="0" fontId="13" fillId="8" borderId="25" applyNumberFormat="0" applyAlignment="0" applyProtection="0"/>
    <xf numFmtId="0" fontId="13" fillId="8" borderId="25" applyNumberFormat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9" fontId="13" fillId="0" borderId="0" applyFill="0" applyBorder="0" applyAlignment="0" applyProtection="0"/>
    <xf numFmtId="0" fontId="15" fillId="14" borderId="26" applyNumberFormat="0" applyAlignment="0" applyProtection="0"/>
    <xf numFmtId="0" fontId="15" fillId="14" borderId="26" applyNumberFormat="0" applyAlignment="0" applyProtection="0"/>
    <xf numFmtId="0" fontId="15" fillId="14" borderId="26" applyNumberFormat="0" applyAlignment="0" applyProtection="0"/>
    <xf numFmtId="165" fontId="13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8" fillId="0" borderId="27" applyNumberFormat="0" applyFill="0" applyAlignment="0" applyProtection="0"/>
    <xf numFmtId="0" fontId="19" fillId="0" borderId="28" applyNumberFormat="0" applyFill="0" applyAlignment="0" applyProtection="0"/>
    <xf numFmtId="0" fontId="19" fillId="0" borderId="28" applyNumberFormat="0" applyFill="0" applyAlignment="0" applyProtection="0"/>
    <xf numFmtId="0" fontId="19" fillId="0" borderId="28" applyNumberFormat="0" applyFill="0" applyAlignment="0" applyProtection="0"/>
    <xf numFmtId="0" fontId="20" fillId="0" borderId="29" applyNumberFormat="0" applyFill="0" applyAlignment="0" applyProtection="0"/>
    <xf numFmtId="0" fontId="20" fillId="0" borderId="29" applyNumberFormat="0" applyFill="0" applyAlignment="0" applyProtection="0"/>
    <xf numFmtId="0" fontId="20" fillId="0" borderId="2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30" applyNumberFormat="0" applyFill="0" applyAlignment="0" applyProtection="0"/>
    <xf numFmtId="0" fontId="2" fillId="0" borderId="30" applyNumberFormat="0" applyFill="0" applyAlignment="0" applyProtection="0"/>
    <xf numFmtId="0" fontId="2" fillId="0" borderId="30" applyNumberFormat="0" applyFill="0" applyAlignment="0" applyProtection="0"/>
    <xf numFmtId="166" fontId="13" fillId="0" borderId="0" applyFill="0" applyBorder="0" applyAlignment="0" applyProtection="0"/>
    <xf numFmtId="0" fontId="13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right" vertical="center"/>
    </xf>
    <xf numFmtId="10" fontId="4" fillId="4" borderId="9" xfId="0" applyNumberFormat="1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10" fontId="4" fillId="4" borderId="10" xfId="0" applyNumberFormat="1" applyFont="1" applyFill="1" applyBorder="1" applyAlignment="1">
      <alignment horizontal="center" vertical="center"/>
    </xf>
    <xf numFmtId="4" fontId="4" fillId="4" borderId="11" xfId="0" applyNumberFormat="1" applyFont="1" applyFill="1" applyBorder="1" applyAlignment="1">
      <alignment horizontal="center" vertical="center"/>
    </xf>
    <xf numFmtId="4" fontId="4" fillId="4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128">
    <cellStyle name="20% - Ênfase1 2" xfId="1"/>
    <cellStyle name="20% - Ênfase1 3" xfId="2"/>
    <cellStyle name="20% - Ênfase1 4" xfId="3"/>
    <cellStyle name="20% - Ênfase2 2" xfId="4"/>
    <cellStyle name="20% - Ênfase2 3" xfId="5"/>
    <cellStyle name="20% - Ênfase2 4" xfId="6"/>
    <cellStyle name="20% - Ênfase3 2" xfId="7"/>
    <cellStyle name="20% - Ênfase3 3" xfId="8"/>
    <cellStyle name="20% - Ênfase3 4" xfId="9"/>
    <cellStyle name="20% - Ênfase4 2" xfId="10"/>
    <cellStyle name="20% - Ênfase4 3" xfId="11"/>
    <cellStyle name="20% - Ênfase4 4" xfId="12"/>
    <cellStyle name="20% - Ênfase5 2" xfId="13"/>
    <cellStyle name="20% - Ênfase5 3" xfId="14"/>
    <cellStyle name="20% - Ênfase5 4" xfId="15"/>
    <cellStyle name="20% - Ênfase6 2" xfId="16"/>
    <cellStyle name="20% - Ênfase6 3" xfId="17"/>
    <cellStyle name="20% - Ênfase6 4" xfId="18"/>
    <cellStyle name="40% - Ênfase1 2" xfId="19"/>
    <cellStyle name="40% - Ênfase1 3" xfId="20"/>
    <cellStyle name="40% - Ênfase1 4" xfId="21"/>
    <cellStyle name="40% - Ênfase2 2" xfId="22"/>
    <cellStyle name="40% - Ênfase2 3" xfId="23"/>
    <cellStyle name="40% - Ênfase2 4" xfId="24"/>
    <cellStyle name="40% - Ênfase3 2" xfId="25"/>
    <cellStyle name="40% - Ênfase3 3" xfId="26"/>
    <cellStyle name="40% - Ênfase3 4" xfId="27"/>
    <cellStyle name="40% - Ênfase4 2" xfId="28"/>
    <cellStyle name="40% - Ênfase4 3" xfId="29"/>
    <cellStyle name="40% - Ênfase4 4" xfId="30"/>
    <cellStyle name="40% - Ênfase5 2" xfId="31"/>
    <cellStyle name="40% - Ênfase5 3" xfId="32"/>
    <cellStyle name="40% - Ênfase5 4" xfId="33"/>
    <cellStyle name="40% - Ênfase6 2" xfId="34"/>
    <cellStyle name="40% - Ênfase6 3" xfId="35"/>
    <cellStyle name="40% - Ênfase6 4" xfId="36"/>
    <cellStyle name="60% - Ênfase1 2" xfId="37"/>
    <cellStyle name="60% - Ênfase1 3" xfId="38"/>
    <cellStyle name="60% - Ênfase1 4" xfId="39"/>
    <cellStyle name="60% - Ênfase2 2" xfId="40"/>
    <cellStyle name="60% - Ênfase2 3" xfId="41"/>
    <cellStyle name="60% - Ênfase2 4" xfId="42"/>
    <cellStyle name="60% - Ênfase3 2" xfId="43"/>
    <cellStyle name="60% - Ênfase3 3" xfId="44"/>
    <cellStyle name="60% - Ênfase3 4" xfId="45"/>
    <cellStyle name="60% - Ênfase4 2" xfId="46"/>
    <cellStyle name="60% - Ênfase4 3" xfId="47"/>
    <cellStyle name="60% - Ênfase4 4" xfId="48"/>
    <cellStyle name="60% - Ênfase5 2" xfId="49"/>
    <cellStyle name="60% - Ênfase5 3" xfId="50"/>
    <cellStyle name="60% - Ênfase5 4" xfId="51"/>
    <cellStyle name="60% - Ênfase6 2" xfId="52"/>
    <cellStyle name="60% - Ênfase6 3" xfId="53"/>
    <cellStyle name="60% - Ênfase6 4" xfId="54"/>
    <cellStyle name="Bom 2" xfId="55"/>
    <cellStyle name="Bom 3" xfId="56"/>
    <cellStyle name="Bom 4" xfId="57"/>
    <cellStyle name="Cálculo 2" xfId="58"/>
    <cellStyle name="Cálculo 3" xfId="59"/>
    <cellStyle name="Cálculo 4" xfId="60"/>
    <cellStyle name="Célula de Verificação 2" xfId="61"/>
    <cellStyle name="Célula de Verificação 3" xfId="62"/>
    <cellStyle name="Célula de Verificação 4" xfId="63"/>
    <cellStyle name="Célula Vinculada 2" xfId="64"/>
    <cellStyle name="Célula Vinculada 3" xfId="65"/>
    <cellStyle name="Célula Vinculada 4" xfId="66"/>
    <cellStyle name="Ênfase1 2" xfId="67"/>
    <cellStyle name="Ênfase1 3" xfId="68"/>
    <cellStyle name="Ênfase1 4" xfId="69"/>
    <cellStyle name="Ênfase2 2" xfId="70"/>
    <cellStyle name="Ênfase2 3" xfId="71"/>
    <cellStyle name="Ênfase2 4" xfId="72"/>
    <cellStyle name="Ênfase3 2" xfId="73"/>
    <cellStyle name="Ênfase3 3" xfId="74"/>
    <cellStyle name="Ênfase3 4" xfId="75"/>
    <cellStyle name="Ênfase4 2" xfId="76"/>
    <cellStyle name="Ênfase4 3" xfId="77"/>
    <cellStyle name="Ênfase4 4" xfId="78"/>
    <cellStyle name="Ênfase5 2" xfId="79"/>
    <cellStyle name="Ênfase5 3" xfId="80"/>
    <cellStyle name="Ênfase5 4" xfId="81"/>
    <cellStyle name="Ênfase6 2" xfId="82"/>
    <cellStyle name="Ênfase6 3" xfId="83"/>
    <cellStyle name="Ênfase6 4" xfId="84"/>
    <cellStyle name="Entrada 2" xfId="85"/>
    <cellStyle name="Entrada 3" xfId="86"/>
    <cellStyle name="Entrada 4" xfId="87"/>
    <cellStyle name="Normal" xfId="0" builtinId="0"/>
    <cellStyle name="Normal 2 2" xfId="88"/>
    <cellStyle name="Normal 2 3" xfId="89"/>
    <cellStyle name="Normal 2 4" xfId="90"/>
    <cellStyle name="Normal 3" xfId="91"/>
    <cellStyle name="Normal 4" xfId="92"/>
    <cellStyle name="Normal 5" xfId="93"/>
    <cellStyle name="Nota 2" xfId="94"/>
    <cellStyle name="Nota 3" xfId="95"/>
    <cellStyle name="Nota 4" xfId="96"/>
    <cellStyle name="Porcentagem 2 2" xfId="97"/>
    <cellStyle name="Porcentagem 2 3" xfId="98"/>
    <cellStyle name="Porcentagem 2 4" xfId="99"/>
    <cellStyle name="Saída 2" xfId="100"/>
    <cellStyle name="Saída 3" xfId="101"/>
    <cellStyle name="Saída 4" xfId="102"/>
    <cellStyle name="Separador de milhares 3" xfId="103"/>
    <cellStyle name="Texto de Aviso 2" xfId="104"/>
    <cellStyle name="Texto de Aviso 3" xfId="105"/>
    <cellStyle name="Texto de Aviso 4" xfId="106"/>
    <cellStyle name="Texto Explicativo 2" xfId="107"/>
    <cellStyle name="Texto Explicativo 3" xfId="108"/>
    <cellStyle name="Texto Explicativo 4" xfId="109"/>
    <cellStyle name="Título 1 2" xfId="110"/>
    <cellStyle name="Título 1 3" xfId="111"/>
    <cellStyle name="Título 1 4" xfId="112"/>
    <cellStyle name="Título 2 2" xfId="113"/>
    <cellStyle name="Título 2 3" xfId="114"/>
    <cellStyle name="Título 2 4" xfId="115"/>
    <cellStyle name="Título 3 2" xfId="116"/>
    <cellStyle name="Título 3 3" xfId="117"/>
    <cellStyle name="Título 3 4" xfId="118"/>
    <cellStyle name="Título 4 2" xfId="119"/>
    <cellStyle name="Título 4 3" xfId="120"/>
    <cellStyle name="Título 4 4" xfId="121"/>
    <cellStyle name="Título 5" xfId="122"/>
    <cellStyle name="Total 2" xfId="123"/>
    <cellStyle name="Total 3" xfId="124"/>
    <cellStyle name="Total 4" xfId="125"/>
    <cellStyle name="Vírgula 2" xfId="126"/>
    <cellStyle name="Vírgula 5" xfId="1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camento_Conc001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çamento"/>
      <sheetName val="Composição"/>
      <sheetName val="Cálculos"/>
      <sheetName val="Quantitativos elétricos"/>
    </sheetNames>
    <sheetDataSet>
      <sheetData sheetId="0">
        <row r="10">
          <cell r="O10">
            <v>8839.44</v>
          </cell>
        </row>
        <row r="13">
          <cell r="B13" t="str">
            <v>PAVILHÃO</v>
          </cell>
          <cell r="O13">
            <v>652139.22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K18"/>
  <sheetViews>
    <sheetView tabSelected="1" workbookViewId="0">
      <selection activeCell="E19" sqref="E19"/>
    </sheetView>
  </sheetViews>
  <sheetFormatPr defaultRowHeight="15"/>
  <cols>
    <col min="1" max="1" width="6.7109375" customWidth="1"/>
    <col min="2" max="2" width="23.42578125" bestFit="1" customWidth="1"/>
    <col min="3" max="9" width="11.7109375" customWidth="1"/>
    <col min="10" max="10" width="10.140625" bestFit="1" customWidth="1"/>
  </cols>
  <sheetData>
    <row r="4" spans="2:11">
      <c r="B4" s="33" t="s">
        <v>12</v>
      </c>
      <c r="C4" s="33"/>
      <c r="D4" s="33"/>
      <c r="E4" s="33"/>
      <c r="F4" s="33"/>
      <c r="G4" s="33"/>
      <c r="H4" s="33"/>
      <c r="I4" s="33"/>
    </row>
    <row r="5" spans="2:11" ht="30" customHeight="1">
      <c r="B5" s="34" t="s">
        <v>11</v>
      </c>
      <c r="C5" s="34"/>
      <c r="D5" s="34"/>
      <c r="E5" s="34"/>
      <c r="F5" s="34"/>
      <c r="G5" s="34"/>
      <c r="H5" s="34"/>
      <c r="I5" s="34"/>
    </row>
    <row r="6" spans="2:11">
      <c r="B6" s="33"/>
      <c r="C6" s="33"/>
      <c r="D6" s="33"/>
      <c r="E6" s="33"/>
      <c r="F6" s="33"/>
      <c r="G6" s="33"/>
    </row>
    <row r="7" spans="2:11" ht="15.75" thickBot="1">
      <c r="B7" s="32"/>
      <c r="C7" s="32"/>
      <c r="D7" s="32"/>
      <c r="E7" s="32"/>
      <c r="F7" s="32"/>
      <c r="G7" s="32"/>
    </row>
    <row r="8" spans="2:11" ht="17.25" customHeight="1" thickTop="1">
      <c r="B8" s="31" t="s">
        <v>10</v>
      </c>
      <c r="C8" s="30" t="s">
        <v>9</v>
      </c>
      <c r="D8" s="29"/>
      <c r="E8" s="28" t="s">
        <v>8</v>
      </c>
      <c r="F8" s="29"/>
      <c r="G8" s="28" t="s">
        <v>7</v>
      </c>
      <c r="H8" s="27"/>
      <c r="I8" s="26" t="s">
        <v>6</v>
      </c>
    </row>
    <row r="9" spans="2:11" ht="17.25" customHeight="1">
      <c r="B9" s="25"/>
      <c r="C9" s="24" t="s">
        <v>5</v>
      </c>
      <c r="D9" s="23" t="s">
        <v>3</v>
      </c>
      <c r="E9" s="22" t="s">
        <v>5</v>
      </c>
      <c r="F9" s="23" t="s">
        <v>3</v>
      </c>
      <c r="G9" s="22" t="s">
        <v>4</v>
      </c>
      <c r="H9" s="21" t="s">
        <v>3</v>
      </c>
      <c r="I9" s="20"/>
    </row>
    <row r="10" spans="2:11" ht="17.25" customHeight="1">
      <c r="B10" s="19" t="s">
        <v>2</v>
      </c>
      <c r="C10" s="18">
        <f>I10*D10</f>
        <v>883.94400000000007</v>
      </c>
      <c r="D10" s="14">
        <v>0.1</v>
      </c>
      <c r="E10" s="17">
        <f>I10*F10</f>
        <v>883.94400000000007</v>
      </c>
      <c r="F10" s="16">
        <v>0.1</v>
      </c>
      <c r="G10" s="15">
        <f>I10*H10</f>
        <v>7071.5520000000006</v>
      </c>
      <c r="H10" s="14">
        <v>0.8</v>
      </c>
      <c r="I10" s="13">
        <f>[1]Orçamento!O10</f>
        <v>8839.44</v>
      </c>
      <c r="J10" s="1"/>
      <c r="K10" s="1"/>
    </row>
    <row r="11" spans="2:11" ht="17.25" customHeight="1">
      <c r="B11" s="19" t="str">
        <f>[1]Orçamento!B13</f>
        <v>PAVILHÃO</v>
      </c>
      <c r="C11" s="18">
        <f>I11*D11</f>
        <v>65213.921999999999</v>
      </c>
      <c r="D11" s="14">
        <v>0.1</v>
      </c>
      <c r="E11" s="17">
        <f>F11*I11</f>
        <v>65213.921999999999</v>
      </c>
      <c r="F11" s="16">
        <v>0.1</v>
      </c>
      <c r="G11" s="15">
        <f>H11*I11</f>
        <v>521711.37599999999</v>
      </c>
      <c r="H11" s="14">
        <v>0.8</v>
      </c>
      <c r="I11" s="13">
        <f>[1]Orçamento!O13</f>
        <v>652139.22</v>
      </c>
      <c r="J11" s="1"/>
      <c r="K11" s="1"/>
    </row>
    <row r="12" spans="2:11" ht="17.25" customHeight="1" thickBot="1">
      <c r="B12" s="12" t="s">
        <v>1</v>
      </c>
      <c r="C12" s="11">
        <f>SUM(C10:C11)</f>
        <v>66097.865999999995</v>
      </c>
      <c r="D12" s="10"/>
      <c r="E12" s="8">
        <f>SUM(E10:E11)</f>
        <v>66097.865999999995</v>
      </c>
      <c r="F12" s="9"/>
      <c r="G12" s="8">
        <f>SUM(G10:G11)</f>
        <v>528782.92799999996</v>
      </c>
      <c r="H12" s="7"/>
      <c r="I12" s="6">
        <f>SUM(I10:I11)</f>
        <v>660978.65999999992</v>
      </c>
      <c r="J12" s="1"/>
      <c r="K12" s="1"/>
    </row>
    <row r="13" spans="2:11" ht="15.75" thickTop="1"/>
    <row r="14" spans="2:11">
      <c r="B14" s="5"/>
      <c r="C14" s="5"/>
      <c r="F14" s="4"/>
      <c r="G14" s="3" t="s">
        <v>0</v>
      </c>
      <c r="H14" s="3"/>
      <c r="I14" s="3"/>
      <c r="K14" s="2"/>
    </row>
    <row r="18" spans="4:4">
      <c r="D18" s="1"/>
    </row>
  </sheetData>
  <mergeCells count="13">
    <mergeCell ref="C12:D12"/>
    <mergeCell ref="E12:F12"/>
    <mergeCell ref="G12:H12"/>
    <mergeCell ref="G14:I14"/>
    <mergeCell ref="B4:I4"/>
    <mergeCell ref="B5:I5"/>
    <mergeCell ref="B8:B9"/>
    <mergeCell ref="I8:I9"/>
    <mergeCell ref="B6:G6"/>
    <mergeCell ref="B7:G7"/>
    <mergeCell ref="C8:D8"/>
    <mergeCell ref="E8:F8"/>
    <mergeCell ref="G8:H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asilveira</dc:creator>
  <cp:lastModifiedBy>asilveira</cp:lastModifiedBy>
  <dcterms:created xsi:type="dcterms:W3CDTF">2022-02-14T14:07:51Z</dcterms:created>
  <dcterms:modified xsi:type="dcterms:W3CDTF">2022-02-14T14:08:04Z</dcterms:modified>
</cp:coreProperties>
</file>