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8250" tabRatio="748"/>
  </bookViews>
  <sheets>
    <sheet name="ENCARGOS SOCIAIS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BDI2">'[1]2.1'!$I$8</definedName>
    <definedName name="_______bdi3">'[1]2.1'!$I$8</definedName>
    <definedName name="_______pmd501">#REF!</definedName>
    <definedName name="______BDI2">'[1]2.1'!$I$8</definedName>
    <definedName name="______bdi3">'[1]2.1'!$I$8</definedName>
    <definedName name="______pmd501">#REF!</definedName>
    <definedName name="_____BDI2">'[2]2.1'!$I$8</definedName>
    <definedName name="_____bdi3">'[2]2.1'!$I$8</definedName>
    <definedName name="_____pmd501">#REF!</definedName>
    <definedName name="____BDI2" localSheetId="0">'[1]2.1'!$I$8</definedName>
    <definedName name="____BDI2">'[2]2.1'!$I$8</definedName>
    <definedName name="____bdi3" localSheetId="0">'[1]2.1'!$I$8</definedName>
    <definedName name="____bdi3">'[2]2.1'!$I$8</definedName>
    <definedName name="____pmd501">#REF!</definedName>
    <definedName name="___BDI2" localSheetId="0">'[1]2.1'!$I$8</definedName>
    <definedName name="___BDI2">'[2]2.1'!$I$8</definedName>
    <definedName name="___bdi3" localSheetId="0">'[1]2.1'!$I$8</definedName>
    <definedName name="___bdi3">'[2]2.1'!$I$8</definedName>
    <definedName name="___pmd501">#REF!</definedName>
    <definedName name="___xlfn_IFERROR">NA()</definedName>
    <definedName name="__BDI2" localSheetId="0">'[1]2.1'!$I$8</definedName>
    <definedName name="__BDI2">'[2]2.1'!$I$8</definedName>
    <definedName name="__bdi3" localSheetId="0">'[1]2.1'!$I$8</definedName>
    <definedName name="__bdi3">'[2]2.1'!$I$8</definedName>
    <definedName name="__pmd501">#REF!</definedName>
    <definedName name="__xlfn_IFERROR">NA()</definedName>
    <definedName name="_BDI2" localSheetId="0">'[1]2.1'!$I$8</definedName>
    <definedName name="_BDI2">'[2]2.1'!$I$8</definedName>
    <definedName name="_bdi3" localSheetId="0">'[1]2.1'!$I$8</definedName>
    <definedName name="_bdi3">'[2]2.1'!$I$8</definedName>
    <definedName name="_pmd501">#REF!</definedName>
    <definedName name="_xlnm.Print_Area" localSheetId="0">'ENCARGOS SOCIAIS'!$A$1:$D$41</definedName>
    <definedName name="Atualizado">'[3]01.01- SERV INICIAIS'!#REF!</definedName>
    <definedName name="banco">'[4]Banco Dados'!$B$2:$E$841</definedName>
    <definedName name="_xlnm.Database" localSheetId="0">#REF!</definedName>
    <definedName name="_xlnm.Database">#REF!</definedName>
    <definedName name="bdi" localSheetId="0">#REF!</definedName>
    <definedName name="bdi">#REF!</definedName>
    <definedName name="BDImat">'[3]01.01- SERV INICIAIS'!#REF!</definedName>
    <definedName name="BDImo">'[3]01.01- SERV INICIAIS'!#REF!</definedName>
    <definedName name="cap" localSheetId="0">#REF!</definedName>
    <definedName name="cap">#REF!</definedName>
    <definedName name="CAPA">'[3]01.01- SERV INICIAIS'!#REF!</definedName>
    <definedName name="dados">'[3]Banco Dados'!$B$2:$E$1260</definedName>
    <definedName name="dados2">'[5]Banco Dados'!$B$2:$E$96</definedName>
    <definedName name="dados3">'[3]Banco Dados'!$B$2:$E$1260</definedName>
    <definedName name="esq_alum" localSheetId="0">#REF!</definedName>
    <definedName name="esq_alum">#REF!</definedName>
    <definedName name="ex.cbuq" localSheetId="0">#REF!</definedName>
    <definedName name="ex.cbuq">#REF!</definedName>
    <definedName name="ex.pint" localSheetId="0">#REF!</definedName>
    <definedName name="ex.pint">#REF!</definedName>
    <definedName name="Excel_BuiltIn_Database">#REF!</definedName>
    <definedName name="f" localSheetId="0">#REF!</definedName>
    <definedName name="f">#REF!</definedName>
    <definedName name="HU">'[2]2.1'!#REF!</definedName>
    <definedName name="indmat" localSheetId="0">'[1]2.1'!#REF!</definedName>
    <definedName name="indmat">'[2]2.1'!#REF!</definedName>
    <definedName name="indmo" localSheetId="0">'[1]2.1'!#REF!</definedName>
    <definedName name="indmo">'[2]2.1'!#REF!</definedName>
    <definedName name="ITENS">#REF!</definedName>
    <definedName name="koko">#REF!</definedName>
    <definedName name="mat.pint" localSheetId="0">#REF!</definedName>
    <definedName name="mat.pint">#REF!</definedName>
    <definedName name="número" localSheetId="0">#REF!</definedName>
    <definedName name="número">#REF!</definedName>
    <definedName name="portaria" localSheetId="0">#REF!</definedName>
    <definedName name="portaria">#REF!</definedName>
    <definedName name="PreçosCORSAN">#REF!</definedName>
    <definedName name="rr1c" localSheetId="0">#REF!</definedName>
    <definedName name="rr1c">#REF!</definedName>
    <definedName name="serger" localSheetId="0">#REF!</definedName>
    <definedName name="serger">#REF!</definedName>
    <definedName name="SINAPI2">#REF!</definedName>
    <definedName name="TABSERVIÇOS2">[6]Base_Set2010!$D$1:$K$11263</definedName>
    <definedName name="TESTE">[7]APOIO!$A$1:$B$103</definedName>
    <definedName name="Total1001" localSheetId="0">#REF!</definedName>
    <definedName name="Total1001">#REF!</definedName>
    <definedName name="Total1002" localSheetId="0">#REF!</definedName>
    <definedName name="Total1002">#REF!</definedName>
    <definedName name="Total1004" localSheetId="0">#REF!</definedName>
    <definedName name="Total1004">#REF!</definedName>
    <definedName name="Total1004a" localSheetId="0">#REF!</definedName>
    <definedName name="Total1004a">#REF!</definedName>
    <definedName name="Total1004b" localSheetId="0">#REF!</definedName>
    <definedName name="Total1004b">#REF!</definedName>
    <definedName name="Total1005" localSheetId="0">#REF!</definedName>
    <definedName name="Total1005">#REF!</definedName>
    <definedName name="Total1006" localSheetId="0">#REF!</definedName>
    <definedName name="Total1006">#REF!</definedName>
    <definedName name="Total1007" localSheetId="0">#REF!</definedName>
    <definedName name="Total1007">#REF!</definedName>
    <definedName name="Total1008" localSheetId="0">#REF!</definedName>
    <definedName name="Total1008">#REF!</definedName>
    <definedName name="Total1009" localSheetId="0">#REF!</definedName>
    <definedName name="Total1009">#REF!</definedName>
    <definedName name="Total1010" localSheetId="0">#REF!</definedName>
    <definedName name="Total1010">#REF!</definedName>
    <definedName name="Total1010a" localSheetId="0">#REF!</definedName>
    <definedName name="Total1010a">#REF!</definedName>
    <definedName name="Total1010b" localSheetId="0">#REF!</definedName>
    <definedName name="Total1010b">#REF!</definedName>
    <definedName name="Total1015" localSheetId="0">#REF!</definedName>
    <definedName name="Total1015">#REF!</definedName>
    <definedName name="Total1016" localSheetId="0">#REF!</definedName>
    <definedName name="Total1016">#REF!</definedName>
    <definedName name="Total1016b" localSheetId="0">#REF!</definedName>
    <definedName name="Total1016b">#REF!</definedName>
    <definedName name="Total1016c" localSheetId="0">#REF!</definedName>
    <definedName name="Total1016c">#REF!</definedName>
    <definedName name="total1017" localSheetId="0">#REF!</definedName>
    <definedName name="total1017">#REF!</definedName>
    <definedName name="Total1017b" localSheetId="0">#REF!</definedName>
    <definedName name="Total1017b">#REF!</definedName>
    <definedName name="total1018" localSheetId="0">#REF!</definedName>
    <definedName name="total1018">#REF!</definedName>
    <definedName name="Total1019" localSheetId="0">#REF!</definedName>
    <definedName name="Total1019">#REF!</definedName>
    <definedName name="Total201A" localSheetId="0">'[1]2.1'!#REF!</definedName>
    <definedName name="Total201A">'[2]2.1'!#REF!</definedName>
    <definedName name="Total201c" localSheetId="0">#REF!</definedName>
    <definedName name="Total201c">#REF!</definedName>
    <definedName name="Total201c2" localSheetId="0">'[1]2.1'!$I$33</definedName>
    <definedName name="Total201c2">'[2]2.1'!$I$33</definedName>
    <definedName name="Total201c3" localSheetId="0">'[1]2.1'!$I$33</definedName>
    <definedName name="Total201c3">'[2]2.1'!$I$33</definedName>
    <definedName name="Total301" localSheetId="0">#REF!</definedName>
    <definedName name="Total301">#REF!</definedName>
    <definedName name="Total401" localSheetId="0">#REF!</definedName>
    <definedName name="Total401">#REF!</definedName>
    <definedName name="Total501a" localSheetId="0">#REF!</definedName>
    <definedName name="Total501a">#REF!</definedName>
    <definedName name="Total502" localSheetId="0">#REF!</definedName>
    <definedName name="Total502">#REF!</definedName>
    <definedName name="Total503" localSheetId="0">#REF!</definedName>
    <definedName name="Total503">#REF!</definedName>
    <definedName name="Total504" localSheetId="0">#REF!</definedName>
    <definedName name="Total504">#REF!</definedName>
    <definedName name="Total506" localSheetId="0">#REF!</definedName>
    <definedName name="Total506">#REF!</definedName>
    <definedName name="Total507" localSheetId="0">#REF!</definedName>
    <definedName name="Total507">#REF!</definedName>
    <definedName name="Total508" localSheetId="0">#REF!</definedName>
    <definedName name="Total508">#REF!</definedName>
    <definedName name="total509" localSheetId="0">#REF!</definedName>
    <definedName name="total509">#REF!</definedName>
    <definedName name="Total510" localSheetId="0">#REF!</definedName>
    <definedName name="Total510">#REF!</definedName>
    <definedName name="Total511" localSheetId="0">#REF!</definedName>
    <definedName name="Total511">#REF!</definedName>
    <definedName name="Total701" localSheetId="0">#REF!</definedName>
    <definedName name="Total701">#REF!</definedName>
    <definedName name="Total704" localSheetId="0">#REF!</definedName>
    <definedName name="Total704">#REF!</definedName>
    <definedName name="Total705" localSheetId="0">#REF!</definedName>
    <definedName name="Total705">#REF!</definedName>
    <definedName name="Total712" localSheetId="0">#REF!</definedName>
    <definedName name="Total712">#REF!</definedName>
    <definedName name="Total801" localSheetId="0">#REF!</definedName>
    <definedName name="Total801">#REF!</definedName>
    <definedName name="Total802" localSheetId="0">#REF!</definedName>
    <definedName name="Total802">#REF!</definedName>
    <definedName name="Total901" localSheetId="0">#REF!</definedName>
    <definedName name="Total901">#REF!</definedName>
    <definedName name="trans.cap" localSheetId="0">#REF!</definedName>
    <definedName name="trans.cap">#REF!</definedName>
    <definedName name="trans.cbuq" localSheetId="0">#REF!</definedName>
    <definedName name="trans.cbuq">#REF!</definedName>
    <definedName name="trans.pint" localSheetId="0">#REF!</definedName>
    <definedName name="trans.pint">#REF!</definedName>
    <definedName name="trans.rr1c" localSheetId="0">#REF!</definedName>
    <definedName name="trans.rr1c">#REF!</definedName>
    <definedName name="x" localSheetId="0">#REF!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D38" i="18"/>
  <c r="C38"/>
  <c r="D34"/>
  <c r="C34"/>
  <c r="D27"/>
  <c r="C27"/>
  <c r="D15"/>
  <c r="C15"/>
  <c r="D39" l="1"/>
  <c r="C39"/>
</calcChain>
</file>

<file path=xl/sharedStrings.xml><?xml version="1.0" encoding="utf-8"?>
<sst xmlns="http://schemas.openxmlformats.org/spreadsheetml/2006/main" count="73" uniqueCount="70">
  <si>
    <t>TOTAL</t>
  </si>
  <si>
    <t>ENCARGOS SOCIAIS</t>
  </si>
  <si>
    <t xml:space="preserve">CÓDIGO </t>
  </si>
  <si>
    <t xml:space="preserve">DESCRIÇÃO </t>
  </si>
  <si>
    <t>HORISTA</t>
  </si>
  <si>
    <t>MENSALISTA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</si>
  <si>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</si>
  <si>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</si>
  <si>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</si>
  <si>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</si>
  <si>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</si>
  <si>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</si>
  <si>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</si>
  <si>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</si>
  <si>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</si>
  <si>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</si>
  <si>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</si>
  <si>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</si>
  <si>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</si>
  <si>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</si>
  <si>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</si>
  <si>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Trabalho 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</si>
  <si>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</si>
  <si>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</si>
  <si>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</si>
  <si>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</si>
  <si>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</si>
  <si>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</si>
  <si>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</si>
  <si>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</si>
  <si>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</si>
  <si>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</si>
  <si>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</si>
  <si>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</si>
  <si>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</si>
  <si>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</si>
  <si>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</si>
  <si>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</si>
  <si>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</si>
  <si>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</si>
  <si>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</si>
  <si>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</si>
  <si>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</si>
  <si>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</si>
  <si>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</si>
  <si>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</si>
  <si>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</si>
  <si>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</si>
  <si>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</si>
  <si>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TOTAL GRUPO B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</si>
  <si>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</si>
  <si>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</si>
  <si>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</si>
  <si>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</si>
  <si>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</si>
  <si>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</si>
  <si>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</si>
  <si>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 xml:space="preserve">Férias Indenizadas+1/3 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</si>
  <si>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</si>
  <si>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</si>
  <si>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</si>
  <si>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</si>
  <si>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</si>
  <si>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</si>
  <si>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</si>
  <si>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 xml:space="preserve">Reincidência de A sobre B </t>
  </si>
  <si>
    <t>D2</t>
  </si>
  <si>
    <t>Reincidência de A sobre Aviso Prévio
Trabalhado + Reincidência de FGTS sobre Aviso Prévio Indenizado</t>
  </si>
  <si>
    <t>TOTAL GRUPO D</t>
  </si>
  <si>
    <t>SINAPI - SEM DESONERAÇÃO - A PARTIR DE OUT/2018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</si>
</sst>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R$ &quot;* #,##0.00_);_(&quot;R$ &quot;* \(#,##0.00\);_(&quot;R$ &quot;* &quot;-&quot;??_);_(@_)"/>
    <numFmt numFmtId="167" formatCode="[$-F800]dddd\,\ mmmm\ dd\,\ yyyy"/>
  </numFmts>
  <fonts count="3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24"/>
      <name val="Arial"/>
      <family val="2"/>
    </font>
    <font>
      <b/>
      <sz val="8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5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0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1" fillId="0" borderId="0"/>
    <xf numFmtId="0" fontId="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5" fillId="27" borderId="0" applyNumberFormat="0" applyBorder="0" applyAlignment="0" applyProtection="0"/>
    <xf numFmtId="0" fontId="6" fillId="39" borderId="1" applyNumberFormat="0" applyAlignment="0" applyProtection="0"/>
    <xf numFmtId="0" fontId="7" fillId="40" borderId="2" applyNumberFormat="0" applyAlignment="0" applyProtection="0"/>
    <xf numFmtId="0" fontId="8" fillId="0" borderId="3" applyNumberFormat="0" applyFill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4" borderId="0" applyNumberFormat="0" applyBorder="0" applyAlignment="0" applyProtection="0"/>
    <xf numFmtId="0" fontId="9" fillId="30" borderId="1" applyNumberFormat="0" applyAlignment="0" applyProtection="0"/>
    <xf numFmtId="0" fontId="10" fillId="26" borderId="0" applyNumberFormat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28" fillId="0" borderId="0"/>
    <xf numFmtId="0" fontId="21" fillId="0" borderId="0"/>
    <xf numFmtId="0" fontId="21" fillId="46" borderId="4" applyNumberFormat="0" applyFont="0" applyAlignment="0" applyProtection="0"/>
    <xf numFmtId="0" fontId="29" fillId="0" borderId="10" applyNumberFormat="0" applyFont="0" applyBorder="0" applyAlignment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39" borderId="5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4" fontId="2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2">
    <xf numFmtId="0" fontId="0" fillId="0" borderId="0" xfId="0"/>
    <xf numFmtId="0" fontId="22" fillId="24" borderId="0" xfId="46" applyFont="1" applyFill="1" applyBorder="1" applyAlignment="1">
      <alignment horizontal="left" vertical="center"/>
    </xf>
    <xf numFmtId="0" fontId="2" fillId="24" borderId="0" xfId="46" applyFont="1" applyFill="1" applyBorder="1" applyAlignment="1">
      <alignment vertical="center"/>
    </xf>
    <xf numFmtId="0" fontId="22" fillId="24" borderId="0" xfId="46" applyFont="1" applyFill="1" applyBorder="1" applyAlignment="1">
      <alignment horizontal="center" vertical="center"/>
    </xf>
    <xf numFmtId="0" fontId="24" fillId="24" borderId="0" xfId="46" applyFont="1" applyFill="1" applyBorder="1" applyAlignment="1">
      <alignment vertical="center"/>
    </xf>
    <xf numFmtId="0" fontId="25" fillId="24" borderId="0" xfId="46" applyFont="1" applyFill="1" applyBorder="1" applyAlignment="1">
      <alignment horizontal="center" vertical="center"/>
    </xf>
    <xf numFmtId="0" fontId="25" fillId="24" borderId="0" xfId="46" applyFont="1" applyFill="1" applyBorder="1" applyAlignment="1">
      <alignment vertical="center"/>
    </xf>
    <xf numFmtId="0" fontId="22" fillId="24" borderId="0" xfId="46" applyFont="1" applyFill="1" applyBorder="1" applyAlignment="1">
      <alignment vertical="center"/>
    </xf>
    <xf numFmtId="0" fontId="25" fillId="24" borderId="0" xfId="46" applyFont="1" applyFill="1" applyBorder="1" applyAlignment="1">
      <alignment vertical="center" wrapText="1"/>
    </xf>
    <xf numFmtId="0" fontId="26" fillId="24" borderId="0" xfId="46" applyFont="1" applyFill="1" applyBorder="1" applyAlignment="1">
      <alignment horizontal="center" vertical="center"/>
    </xf>
    <xf numFmtId="10" fontId="26" fillId="24" borderId="0" xfId="47" applyNumberFormat="1" applyFont="1" applyFill="1" applyBorder="1" applyAlignment="1">
      <alignment vertical="center"/>
    </xf>
    <xf numFmtId="10" fontId="26" fillId="24" borderId="0" xfId="47" applyNumberFormat="1" applyFont="1" applyFill="1" applyBorder="1" applyAlignment="1">
      <alignment horizontal="center" vertical="center"/>
    </xf>
    <xf numFmtId="10" fontId="25" fillId="24" borderId="0" xfId="47" applyNumberFormat="1" applyFont="1" applyFill="1" applyBorder="1" applyAlignment="1">
      <alignment horizontal="center" vertical="center"/>
    </xf>
    <xf numFmtId="10" fontId="26" fillId="24" borderId="0" xfId="47" applyNumberFormat="1" applyFont="1" applyFill="1" applyBorder="1" applyAlignment="1">
      <alignment vertical="center" wrapText="1"/>
    </xf>
    <xf numFmtId="10" fontId="25" fillId="24" borderId="0" xfId="48" applyNumberFormat="1" applyFont="1" applyFill="1" applyBorder="1" applyAlignment="1">
      <alignment horizontal="center" vertical="center"/>
    </xf>
    <xf numFmtId="0" fontId="27" fillId="24" borderId="0" xfId="46" applyFont="1" applyFill="1" applyBorder="1" applyAlignment="1">
      <alignment vertical="center"/>
    </xf>
    <xf numFmtId="0" fontId="2" fillId="24" borderId="0" xfId="46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horizontal="center" vertical="center"/>
    </xf>
    <xf numFmtId="0" fontId="22" fillId="0" borderId="0" xfId="46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vertical="center"/>
    </xf>
    <xf numFmtId="0" fontId="1" fillId="24" borderId="0" xfId="46" applyFont="1" applyFill="1" applyBorder="1" applyAlignment="1">
      <alignment horizontal="left" vertical="center"/>
    </xf>
    <xf numFmtId="0" fontId="23" fillId="24" borderId="0" xfId="46" applyFont="1" applyFill="1" applyBorder="1" applyAlignment="1">
      <alignment horizontal="center" vertical="center"/>
    </xf>
  </cellXfs>
  <cellStyles count="154">
    <cellStyle name="20% - Ênfase1" xfId="1" builtinId="30" customBuiltin="1"/>
    <cellStyle name="20% - Ênfase1 2" xfId="49"/>
    <cellStyle name="20% - Ênfase2" xfId="2" builtinId="34" customBuiltin="1"/>
    <cellStyle name="20% - Ênfase2 2" xfId="50"/>
    <cellStyle name="20% - Ênfase3" xfId="3" builtinId="38" customBuiltin="1"/>
    <cellStyle name="20% - Ênfase3 2" xfId="51"/>
    <cellStyle name="20% - Ênfase4" xfId="4" builtinId="42" customBuiltin="1"/>
    <cellStyle name="20% - Ênfase4 2" xfId="52"/>
    <cellStyle name="20% - Ênfase5" xfId="5" builtinId="46" customBuiltin="1"/>
    <cellStyle name="20% - Ênfase5 2" xfId="53"/>
    <cellStyle name="20% - Ênfase6" xfId="6" builtinId="50" customBuiltin="1"/>
    <cellStyle name="20% - Ênfase6 2" xfId="54"/>
    <cellStyle name="40% - Ênfase1" xfId="7" builtinId="31" customBuiltin="1"/>
    <cellStyle name="40% - Ênfase1 2" xfId="55"/>
    <cellStyle name="40% - Ênfase2" xfId="8" builtinId="35" customBuiltin="1"/>
    <cellStyle name="40% - Ênfase2 2" xfId="56"/>
    <cellStyle name="40% - Ênfase3" xfId="9" builtinId="39" customBuiltin="1"/>
    <cellStyle name="40% - Ênfase3 2" xfId="57"/>
    <cellStyle name="40% - Ênfase4" xfId="10" builtinId="43" customBuiltin="1"/>
    <cellStyle name="40% - Ênfase4 2" xfId="58"/>
    <cellStyle name="40% - Ênfase5" xfId="11" builtinId="47" customBuiltin="1"/>
    <cellStyle name="40% - Ênfase5 2" xfId="59"/>
    <cellStyle name="40% - Ênfase6" xfId="12" builtinId="51" customBuiltin="1"/>
    <cellStyle name="40% - Ênfase6 2" xfId="60"/>
    <cellStyle name="60% - Ênfase1" xfId="13" builtinId="32" customBuiltin="1"/>
    <cellStyle name="60% - Ênfase1 2" xfId="61"/>
    <cellStyle name="60% - Ênfase2" xfId="14" builtinId="36" customBuiltin="1"/>
    <cellStyle name="60% - Ênfase2 2" xfId="62"/>
    <cellStyle name="60% - Ênfase3" xfId="15" builtinId="40" customBuiltin="1"/>
    <cellStyle name="60% - Ênfase3 2" xfId="63"/>
    <cellStyle name="60% - Ênfase4" xfId="16" builtinId="44" customBuiltin="1"/>
    <cellStyle name="60% - Ênfase4 2" xfId="64"/>
    <cellStyle name="60% - Ênfase5" xfId="17" builtinId="48" customBuiltin="1"/>
    <cellStyle name="60% - Ênfase5 2" xfId="65"/>
    <cellStyle name="60% - Ênfase6" xfId="18" builtinId="52" customBuiltin="1"/>
    <cellStyle name="60% - Ênfase6 2" xfId="66"/>
    <cellStyle name="Bom" xfId="19" builtinId="26" customBuiltin="1"/>
    <cellStyle name="Bom 2" xfId="67"/>
    <cellStyle name="Cálculo" xfId="20" builtinId="22" customBuiltin="1"/>
    <cellStyle name="Cálculo 2" xfId="68"/>
    <cellStyle name="Célula de Verificação" xfId="21" builtinId="23" customBuiltin="1"/>
    <cellStyle name="Célula de Verificação 2" xfId="69"/>
    <cellStyle name="Célula Vinculada" xfId="22" builtinId="24" customBuiltin="1"/>
    <cellStyle name="Célula Vinculada 2" xfId="70"/>
    <cellStyle name="Ênfase1" xfId="23" builtinId="29" customBuiltin="1"/>
    <cellStyle name="Ênfase1 2" xfId="71"/>
    <cellStyle name="Ênfase2" xfId="24" builtinId="33" customBuiltin="1"/>
    <cellStyle name="Ênfase2 2" xfId="72"/>
    <cellStyle name="Ênfase3" xfId="25" builtinId="37" customBuiltin="1"/>
    <cellStyle name="Ênfase3 2" xfId="73"/>
    <cellStyle name="Ênfase4" xfId="26" builtinId="41" customBuiltin="1"/>
    <cellStyle name="Ênfase4 2" xfId="74"/>
    <cellStyle name="Ênfase5" xfId="27" builtinId="45" customBuiltin="1"/>
    <cellStyle name="Ênfase5 2" xfId="75"/>
    <cellStyle name="Ênfase6" xfId="28" builtinId="49" customBuiltin="1"/>
    <cellStyle name="Ênfase6 2" xfId="76"/>
    <cellStyle name="Entrada" xfId="29" builtinId="20" customBuiltin="1"/>
    <cellStyle name="Entrada 2" xfId="77"/>
    <cellStyle name="Incorreto" xfId="30" builtinId="27" customBuiltin="1"/>
    <cellStyle name="Incorreto 2" xfId="78"/>
    <cellStyle name="Moeda 2" xfId="79"/>
    <cellStyle name="Moeda 2 2" xfId="80"/>
    <cellStyle name="Moeda 2 3" xfId="81"/>
    <cellStyle name="Moeda 3" xfId="82"/>
    <cellStyle name="Moeda 3 2" xfId="83"/>
    <cellStyle name="Moeda 4" xfId="84"/>
    <cellStyle name="Moeda 5" xfId="85"/>
    <cellStyle name="Moeda 5 2" xfId="86"/>
    <cellStyle name="Moeda 6" xfId="87"/>
    <cellStyle name="Neutra" xfId="31" builtinId="28" customBuiltin="1"/>
    <cellStyle name="Neutra 2" xfId="88"/>
    <cellStyle name="Normal" xfId="0" builtinId="0"/>
    <cellStyle name="Normal 10" xfId="89"/>
    <cellStyle name="Normal 16" xfId="90"/>
    <cellStyle name="Normal 16 2" xfId="42"/>
    <cellStyle name="Normal 16 2 2" xfId="91"/>
    <cellStyle name="Normal 16_DAER -  Pontal" xfId="92"/>
    <cellStyle name="Normal 2" xfId="93"/>
    <cellStyle name="Normal 2 2" xfId="94"/>
    <cellStyle name="Normal 2_cronogramas físico financeiro e histograma 2" xfId="95"/>
    <cellStyle name="Normal 3" xfId="96"/>
    <cellStyle name="Normal 4" xfId="97"/>
    <cellStyle name="Normal 5" xfId="98"/>
    <cellStyle name="Normal 6" xfId="99"/>
    <cellStyle name="Normal 7" xfId="43"/>
    <cellStyle name="Normal 7 2" xfId="100"/>
    <cellStyle name="Normal 7 3" xfId="46"/>
    <cellStyle name="Normal 8" xfId="101"/>
    <cellStyle name="Normal 8 2" xfId="102"/>
    <cellStyle name="Normal 9" xfId="103"/>
    <cellStyle name="Nota" xfId="32" builtinId="10" customBuiltin="1"/>
    <cellStyle name="Nota 2" xfId="104"/>
    <cellStyle name="planilhas" xfId="105"/>
    <cellStyle name="Porcentagem 2" xfId="44"/>
    <cellStyle name="Porcentagem 2 2" xfId="106"/>
    <cellStyle name="Porcentagem 2 3" xfId="107"/>
    <cellStyle name="Porcentagem 3" xfId="108"/>
    <cellStyle name="Porcentagem 3 2" xfId="45"/>
    <cellStyle name="Porcentagem 3 2 2" xfId="109"/>
    <cellStyle name="Porcentagem 4" xfId="110"/>
    <cellStyle name="Porcentagem 4 2" xfId="111"/>
    <cellStyle name="Porcentagem 4 2 2" xfId="47"/>
    <cellStyle name="Porcentagem 4 3" xfId="112"/>
    <cellStyle name="Porcentagem 5" xfId="113"/>
    <cellStyle name="Porcentagem 5 2" xfId="114"/>
    <cellStyle name="Porcentagem 5 3" xfId="48"/>
    <cellStyle name="Porcentagem 6" xfId="115"/>
    <cellStyle name="Porcentagem 6 2" xfId="116"/>
    <cellStyle name="Porcentagem 7" xfId="117"/>
    <cellStyle name="Porcentagem 8" xfId="118"/>
    <cellStyle name="Porcentagem 8 2" xfId="119"/>
    <cellStyle name="Porcentagem 9" xfId="120"/>
    <cellStyle name="Porcentagem 9 2" xfId="121"/>
    <cellStyle name="Saída" xfId="33" builtinId="21" customBuiltin="1"/>
    <cellStyle name="Saída 2" xfId="122"/>
    <cellStyle name="Separador de milhares 2" xfId="123"/>
    <cellStyle name="Separador de milhares 2 2" xfId="124"/>
    <cellStyle name="Separador de milhares 2 3" xfId="125"/>
    <cellStyle name="Separador de milhares 2 4" xfId="126"/>
    <cellStyle name="Separador de milhares 2 4 2" xfId="127"/>
    <cellStyle name="Separador de milhares 3" xfId="128"/>
    <cellStyle name="Separador de milhares 3 2" xfId="129"/>
    <cellStyle name="Separador de milhares 3 2 2" xfId="130"/>
    <cellStyle name="Separador de milhares 4" xfId="131"/>
    <cellStyle name="Separador de milhares 4 2" xfId="132"/>
    <cellStyle name="Separador de milhares 4 2 2" xfId="133"/>
    <cellStyle name="Separador de milhares 4 3" xfId="134"/>
    <cellStyle name="Separador de milhares 5" xfId="135"/>
    <cellStyle name="Separador de milhares 5 2" xfId="136"/>
    <cellStyle name="Separador de milhares 6" xfId="137"/>
    <cellStyle name="Separador de milhares 6 2" xfId="138"/>
    <cellStyle name="Separador de milhares 7" xfId="139"/>
    <cellStyle name="Texto de Aviso" xfId="34" builtinId="11" customBuiltin="1"/>
    <cellStyle name="Texto de Aviso 2" xfId="140"/>
    <cellStyle name="Texto Explicativo" xfId="35" builtinId="53" customBuiltin="1"/>
    <cellStyle name="Texto Explicativo 2" xfId="141"/>
    <cellStyle name="Título 1" xfId="36" builtinId="16" customBuiltin="1"/>
    <cellStyle name="Título 1 2" xfId="142"/>
    <cellStyle name="Título 2" xfId="37" builtinId="17" customBuiltin="1"/>
    <cellStyle name="Título 2 2" xfId="143"/>
    <cellStyle name="Título 3" xfId="38" builtinId="18" customBuiltin="1"/>
    <cellStyle name="Título 3 2" xfId="144"/>
    <cellStyle name="Título 4" xfId="39" builtinId="19" customBuiltin="1"/>
    <cellStyle name="Título 4 2" xfId="145"/>
    <cellStyle name="Título 5" xfId="40"/>
    <cellStyle name="Total" xfId="41" builtinId="25" customBuiltin="1"/>
    <cellStyle name="Total 2" xfId="146"/>
    <cellStyle name="Vírgula 2" xfId="147"/>
    <cellStyle name="Vírgula 2 2" xfId="148"/>
    <cellStyle name="Vírgula 3" xfId="149"/>
    <cellStyle name="Vírgula 3 2" xfId="150"/>
    <cellStyle name="Vírgula 4" xfId="151"/>
    <cellStyle name="Vírgula 5" xfId="152"/>
    <cellStyle name="Vírgula 5 2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usuarios\Delcino\VELOPARK_PAVIMENTA&#199;&#195;O\COMPOSI&#199;&#213;ES\Or&#231;amento%20-%20Velopark%20-%20Pavimenta&#231;&#227;o%20Externa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view="pageBreakPreview" zoomScaleSheetLayoutView="100" workbookViewId="0">
      <selection activeCell="D38" sqref="D38"/>
    </sheetView>
  </sheetViews>
  <sheetFormatPr defaultRowHeight="15"/>
  <cols>
    <col min="1" max="1" width="12" style="16" customWidth="1"/>
    <col min="2" max="2" width="44.85546875" style="2" customWidth="1"/>
    <col min="3" max="4" width="16.7109375" style="3" customWidth="1"/>
    <col min="5" max="5" width="13.140625" style="2" customWidth="1"/>
    <col min="6" max="256" width="9.140625" style="2"/>
    <col min="257" max="257" width="12" style="2" customWidth="1"/>
    <col min="258" max="258" width="44.85546875" style="2" customWidth="1"/>
    <col min="259" max="260" width="16.7109375" style="2" customWidth="1"/>
    <col min="261" max="261" width="13.140625" style="2" customWidth="1"/>
    <col min="262" max="512" width="9.140625" style="2"/>
    <col min="513" max="513" width="12" style="2" customWidth="1"/>
    <col min="514" max="514" width="44.85546875" style="2" customWidth="1"/>
    <col min="515" max="516" width="16.7109375" style="2" customWidth="1"/>
    <col min="517" max="517" width="13.140625" style="2" customWidth="1"/>
    <col min="518" max="768" width="9.140625" style="2"/>
    <col min="769" max="769" width="12" style="2" customWidth="1"/>
    <col min="770" max="770" width="44.85546875" style="2" customWidth="1"/>
    <col min="771" max="772" width="16.7109375" style="2" customWidth="1"/>
    <col min="773" max="773" width="13.140625" style="2" customWidth="1"/>
    <col min="774" max="1024" width="9.140625" style="2"/>
    <col min="1025" max="1025" width="12" style="2" customWidth="1"/>
    <col min="1026" max="1026" width="44.85546875" style="2" customWidth="1"/>
    <col min="1027" max="1028" width="16.7109375" style="2" customWidth="1"/>
    <col min="1029" max="1029" width="13.140625" style="2" customWidth="1"/>
    <col min="1030" max="1280" width="9.140625" style="2"/>
    <col min="1281" max="1281" width="12" style="2" customWidth="1"/>
    <col min="1282" max="1282" width="44.85546875" style="2" customWidth="1"/>
    <col min="1283" max="1284" width="16.7109375" style="2" customWidth="1"/>
    <col min="1285" max="1285" width="13.140625" style="2" customWidth="1"/>
    <col min="1286" max="1536" width="9.140625" style="2"/>
    <col min="1537" max="1537" width="12" style="2" customWidth="1"/>
    <col min="1538" max="1538" width="44.85546875" style="2" customWidth="1"/>
    <col min="1539" max="1540" width="16.7109375" style="2" customWidth="1"/>
    <col min="1541" max="1541" width="13.140625" style="2" customWidth="1"/>
    <col min="1542" max="1792" width="9.140625" style="2"/>
    <col min="1793" max="1793" width="12" style="2" customWidth="1"/>
    <col min="1794" max="1794" width="44.85546875" style="2" customWidth="1"/>
    <col min="1795" max="1796" width="16.7109375" style="2" customWidth="1"/>
    <col min="1797" max="1797" width="13.140625" style="2" customWidth="1"/>
    <col min="1798" max="2048" width="9.140625" style="2"/>
    <col min="2049" max="2049" width="12" style="2" customWidth="1"/>
    <col min="2050" max="2050" width="44.85546875" style="2" customWidth="1"/>
    <col min="2051" max="2052" width="16.7109375" style="2" customWidth="1"/>
    <col min="2053" max="2053" width="13.140625" style="2" customWidth="1"/>
    <col min="2054" max="2304" width="9.140625" style="2"/>
    <col min="2305" max="2305" width="12" style="2" customWidth="1"/>
    <col min="2306" max="2306" width="44.85546875" style="2" customWidth="1"/>
    <col min="2307" max="2308" width="16.7109375" style="2" customWidth="1"/>
    <col min="2309" max="2309" width="13.140625" style="2" customWidth="1"/>
    <col min="2310" max="2560" width="9.140625" style="2"/>
    <col min="2561" max="2561" width="12" style="2" customWidth="1"/>
    <col min="2562" max="2562" width="44.85546875" style="2" customWidth="1"/>
    <col min="2563" max="2564" width="16.7109375" style="2" customWidth="1"/>
    <col min="2565" max="2565" width="13.140625" style="2" customWidth="1"/>
    <col min="2566" max="2816" width="9.140625" style="2"/>
    <col min="2817" max="2817" width="12" style="2" customWidth="1"/>
    <col min="2818" max="2818" width="44.85546875" style="2" customWidth="1"/>
    <col min="2819" max="2820" width="16.7109375" style="2" customWidth="1"/>
    <col min="2821" max="2821" width="13.140625" style="2" customWidth="1"/>
    <col min="2822" max="3072" width="9.140625" style="2"/>
    <col min="3073" max="3073" width="12" style="2" customWidth="1"/>
    <col min="3074" max="3074" width="44.85546875" style="2" customWidth="1"/>
    <col min="3075" max="3076" width="16.7109375" style="2" customWidth="1"/>
    <col min="3077" max="3077" width="13.140625" style="2" customWidth="1"/>
    <col min="3078" max="3328" width="9.140625" style="2"/>
    <col min="3329" max="3329" width="12" style="2" customWidth="1"/>
    <col min="3330" max="3330" width="44.85546875" style="2" customWidth="1"/>
    <col min="3331" max="3332" width="16.7109375" style="2" customWidth="1"/>
    <col min="3333" max="3333" width="13.140625" style="2" customWidth="1"/>
    <col min="3334" max="3584" width="9.140625" style="2"/>
    <col min="3585" max="3585" width="12" style="2" customWidth="1"/>
    <col min="3586" max="3586" width="44.85546875" style="2" customWidth="1"/>
    <col min="3587" max="3588" width="16.7109375" style="2" customWidth="1"/>
    <col min="3589" max="3589" width="13.140625" style="2" customWidth="1"/>
    <col min="3590" max="3840" width="9.140625" style="2"/>
    <col min="3841" max="3841" width="12" style="2" customWidth="1"/>
    <col min="3842" max="3842" width="44.85546875" style="2" customWidth="1"/>
    <col min="3843" max="3844" width="16.7109375" style="2" customWidth="1"/>
    <col min="3845" max="3845" width="13.140625" style="2" customWidth="1"/>
    <col min="3846" max="4096" width="9.140625" style="2"/>
    <col min="4097" max="4097" width="12" style="2" customWidth="1"/>
    <col min="4098" max="4098" width="44.85546875" style="2" customWidth="1"/>
    <col min="4099" max="4100" width="16.7109375" style="2" customWidth="1"/>
    <col min="4101" max="4101" width="13.140625" style="2" customWidth="1"/>
    <col min="4102" max="4352" width="9.140625" style="2"/>
    <col min="4353" max="4353" width="12" style="2" customWidth="1"/>
    <col min="4354" max="4354" width="44.85546875" style="2" customWidth="1"/>
    <col min="4355" max="4356" width="16.7109375" style="2" customWidth="1"/>
    <col min="4357" max="4357" width="13.140625" style="2" customWidth="1"/>
    <col min="4358" max="4608" width="9.140625" style="2"/>
    <col min="4609" max="4609" width="12" style="2" customWidth="1"/>
    <col min="4610" max="4610" width="44.85546875" style="2" customWidth="1"/>
    <col min="4611" max="4612" width="16.7109375" style="2" customWidth="1"/>
    <col min="4613" max="4613" width="13.140625" style="2" customWidth="1"/>
    <col min="4614" max="4864" width="9.140625" style="2"/>
    <col min="4865" max="4865" width="12" style="2" customWidth="1"/>
    <col min="4866" max="4866" width="44.85546875" style="2" customWidth="1"/>
    <col min="4867" max="4868" width="16.7109375" style="2" customWidth="1"/>
    <col min="4869" max="4869" width="13.140625" style="2" customWidth="1"/>
    <col min="4870" max="5120" width="9.140625" style="2"/>
    <col min="5121" max="5121" width="12" style="2" customWidth="1"/>
    <col min="5122" max="5122" width="44.85546875" style="2" customWidth="1"/>
    <col min="5123" max="5124" width="16.7109375" style="2" customWidth="1"/>
    <col min="5125" max="5125" width="13.140625" style="2" customWidth="1"/>
    <col min="5126" max="5376" width="9.140625" style="2"/>
    <col min="5377" max="5377" width="12" style="2" customWidth="1"/>
    <col min="5378" max="5378" width="44.85546875" style="2" customWidth="1"/>
    <col min="5379" max="5380" width="16.7109375" style="2" customWidth="1"/>
    <col min="5381" max="5381" width="13.140625" style="2" customWidth="1"/>
    <col min="5382" max="5632" width="9.140625" style="2"/>
    <col min="5633" max="5633" width="12" style="2" customWidth="1"/>
    <col min="5634" max="5634" width="44.85546875" style="2" customWidth="1"/>
    <col min="5635" max="5636" width="16.7109375" style="2" customWidth="1"/>
    <col min="5637" max="5637" width="13.140625" style="2" customWidth="1"/>
    <col min="5638" max="5888" width="9.140625" style="2"/>
    <col min="5889" max="5889" width="12" style="2" customWidth="1"/>
    <col min="5890" max="5890" width="44.85546875" style="2" customWidth="1"/>
    <col min="5891" max="5892" width="16.7109375" style="2" customWidth="1"/>
    <col min="5893" max="5893" width="13.140625" style="2" customWidth="1"/>
    <col min="5894" max="6144" width="9.140625" style="2"/>
    <col min="6145" max="6145" width="12" style="2" customWidth="1"/>
    <col min="6146" max="6146" width="44.85546875" style="2" customWidth="1"/>
    <col min="6147" max="6148" width="16.7109375" style="2" customWidth="1"/>
    <col min="6149" max="6149" width="13.140625" style="2" customWidth="1"/>
    <col min="6150" max="6400" width="9.140625" style="2"/>
    <col min="6401" max="6401" width="12" style="2" customWidth="1"/>
    <col min="6402" max="6402" width="44.85546875" style="2" customWidth="1"/>
    <col min="6403" max="6404" width="16.7109375" style="2" customWidth="1"/>
    <col min="6405" max="6405" width="13.140625" style="2" customWidth="1"/>
    <col min="6406" max="6656" width="9.140625" style="2"/>
    <col min="6657" max="6657" width="12" style="2" customWidth="1"/>
    <col min="6658" max="6658" width="44.85546875" style="2" customWidth="1"/>
    <col min="6659" max="6660" width="16.7109375" style="2" customWidth="1"/>
    <col min="6661" max="6661" width="13.140625" style="2" customWidth="1"/>
    <col min="6662" max="6912" width="9.140625" style="2"/>
    <col min="6913" max="6913" width="12" style="2" customWidth="1"/>
    <col min="6914" max="6914" width="44.85546875" style="2" customWidth="1"/>
    <col min="6915" max="6916" width="16.7109375" style="2" customWidth="1"/>
    <col min="6917" max="6917" width="13.140625" style="2" customWidth="1"/>
    <col min="6918" max="7168" width="9.140625" style="2"/>
    <col min="7169" max="7169" width="12" style="2" customWidth="1"/>
    <col min="7170" max="7170" width="44.85546875" style="2" customWidth="1"/>
    <col min="7171" max="7172" width="16.7109375" style="2" customWidth="1"/>
    <col min="7173" max="7173" width="13.140625" style="2" customWidth="1"/>
    <col min="7174" max="7424" width="9.140625" style="2"/>
    <col min="7425" max="7425" width="12" style="2" customWidth="1"/>
    <col min="7426" max="7426" width="44.85546875" style="2" customWidth="1"/>
    <col min="7427" max="7428" width="16.7109375" style="2" customWidth="1"/>
    <col min="7429" max="7429" width="13.140625" style="2" customWidth="1"/>
    <col min="7430" max="7680" width="9.140625" style="2"/>
    <col min="7681" max="7681" width="12" style="2" customWidth="1"/>
    <col min="7682" max="7682" width="44.85546875" style="2" customWidth="1"/>
    <col min="7683" max="7684" width="16.7109375" style="2" customWidth="1"/>
    <col min="7685" max="7685" width="13.140625" style="2" customWidth="1"/>
    <col min="7686" max="7936" width="9.140625" style="2"/>
    <col min="7937" max="7937" width="12" style="2" customWidth="1"/>
    <col min="7938" max="7938" width="44.85546875" style="2" customWidth="1"/>
    <col min="7939" max="7940" width="16.7109375" style="2" customWidth="1"/>
    <col min="7941" max="7941" width="13.140625" style="2" customWidth="1"/>
    <col min="7942" max="8192" width="9.140625" style="2"/>
    <col min="8193" max="8193" width="12" style="2" customWidth="1"/>
    <col min="8194" max="8194" width="44.85546875" style="2" customWidth="1"/>
    <col min="8195" max="8196" width="16.7109375" style="2" customWidth="1"/>
    <col min="8197" max="8197" width="13.140625" style="2" customWidth="1"/>
    <col min="8198" max="8448" width="9.140625" style="2"/>
    <col min="8449" max="8449" width="12" style="2" customWidth="1"/>
    <col min="8450" max="8450" width="44.85546875" style="2" customWidth="1"/>
    <col min="8451" max="8452" width="16.7109375" style="2" customWidth="1"/>
    <col min="8453" max="8453" width="13.140625" style="2" customWidth="1"/>
    <col min="8454" max="8704" width="9.140625" style="2"/>
    <col min="8705" max="8705" width="12" style="2" customWidth="1"/>
    <col min="8706" max="8706" width="44.85546875" style="2" customWidth="1"/>
    <col min="8707" max="8708" width="16.7109375" style="2" customWidth="1"/>
    <col min="8709" max="8709" width="13.140625" style="2" customWidth="1"/>
    <col min="8710" max="8960" width="9.140625" style="2"/>
    <col min="8961" max="8961" width="12" style="2" customWidth="1"/>
    <col min="8962" max="8962" width="44.85546875" style="2" customWidth="1"/>
    <col min="8963" max="8964" width="16.7109375" style="2" customWidth="1"/>
    <col min="8965" max="8965" width="13.140625" style="2" customWidth="1"/>
    <col min="8966" max="9216" width="9.140625" style="2"/>
    <col min="9217" max="9217" width="12" style="2" customWidth="1"/>
    <col min="9218" max="9218" width="44.85546875" style="2" customWidth="1"/>
    <col min="9219" max="9220" width="16.7109375" style="2" customWidth="1"/>
    <col min="9221" max="9221" width="13.140625" style="2" customWidth="1"/>
    <col min="9222" max="9472" width="9.140625" style="2"/>
    <col min="9473" max="9473" width="12" style="2" customWidth="1"/>
    <col min="9474" max="9474" width="44.85546875" style="2" customWidth="1"/>
    <col min="9475" max="9476" width="16.7109375" style="2" customWidth="1"/>
    <col min="9477" max="9477" width="13.140625" style="2" customWidth="1"/>
    <col min="9478" max="9728" width="9.140625" style="2"/>
    <col min="9729" max="9729" width="12" style="2" customWidth="1"/>
    <col min="9730" max="9730" width="44.85546875" style="2" customWidth="1"/>
    <col min="9731" max="9732" width="16.7109375" style="2" customWidth="1"/>
    <col min="9733" max="9733" width="13.140625" style="2" customWidth="1"/>
    <col min="9734" max="9984" width="9.140625" style="2"/>
    <col min="9985" max="9985" width="12" style="2" customWidth="1"/>
    <col min="9986" max="9986" width="44.85546875" style="2" customWidth="1"/>
    <col min="9987" max="9988" width="16.7109375" style="2" customWidth="1"/>
    <col min="9989" max="9989" width="13.140625" style="2" customWidth="1"/>
    <col min="9990" max="10240" width="9.140625" style="2"/>
    <col min="10241" max="10241" width="12" style="2" customWidth="1"/>
    <col min="10242" max="10242" width="44.85546875" style="2" customWidth="1"/>
    <col min="10243" max="10244" width="16.7109375" style="2" customWidth="1"/>
    <col min="10245" max="10245" width="13.140625" style="2" customWidth="1"/>
    <col min="10246" max="10496" width="9.140625" style="2"/>
    <col min="10497" max="10497" width="12" style="2" customWidth="1"/>
    <col min="10498" max="10498" width="44.85546875" style="2" customWidth="1"/>
    <col min="10499" max="10500" width="16.7109375" style="2" customWidth="1"/>
    <col min="10501" max="10501" width="13.140625" style="2" customWidth="1"/>
    <col min="10502" max="10752" width="9.140625" style="2"/>
    <col min="10753" max="10753" width="12" style="2" customWidth="1"/>
    <col min="10754" max="10754" width="44.85546875" style="2" customWidth="1"/>
    <col min="10755" max="10756" width="16.7109375" style="2" customWidth="1"/>
    <col min="10757" max="10757" width="13.140625" style="2" customWidth="1"/>
    <col min="10758" max="11008" width="9.140625" style="2"/>
    <col min="11009" max="11009" width="12" style="2" customWidth="1"/>
    <col min="11010" max="11010" width="44.85546875" style="2" customWidth="1"/>
    <col min="11011" max="11012" width="16.7109375" style="2" customWidth="1"/>
    <col min="11013" max="11013" width="13.140625" style="2" customWidth="1"/>
    <col min="11014" max="11264" width="9.140625" style="2"/>
    <col min="11265" max="11265" width="12" style="2" customWidth="1"/>
    <col min="11266" max="11266" width="44.85546875" style="2" customWidth="1"/>
    <col min="11267" max="11268" width="16.7109375" style="2" customWidth="1"/>
    <col min="11269" max="11269" width="13.140625" style="2" customWidth="1"/>
    <col min="11270" max="11520" width="9.140625" style="2"/>
    <col min="11521" max="11521" width="12" style="2" customWidth="1"/>
    <col min="11522" max="11522" width="44.85546875" style="2" customWidth="1"/>
    <col min="11523" max="11524" width="16.7109375" style="2" customWidth="1"/>
    <col min="11525" max="11525" width="13.140625" style="2" customWidth="1"/>
    <col min="11526" max="11776" width="9.140625" style="2"/>
    <col min="11777" max="11777" width="12" style="2" customWidth="1"/>
    <col min="11778" max="11778" width="44.85546875" style="2" customWidth="1"/>
    <col min="11779" max="11780" width="16.7109375" style="2" customWidth="1"/>
    <col min="11781" max="11781" width="13.140625" style="2" customWidth="1"/>
    <col min="11782" max="12032" width="9.140625" style="2"/>
    <col min="12033" max="12033" width="12" style="2" customWidth="1"/>
    <col min="12034" max="12034" width="44.85546875" style="2" customWidth="1"/>
    <col min="12035" max="12036" width="16.7109375" style="2" customWidth="1"/>
    <col min="12037" max="12037" width="13.140625" style="2" customWidth="1"/>
    <col min="12038" max="12288" width="9.140625" style="2"/>
    <col min="12289" max="12289" width="12" style="2" customWidth="1"/>
    <col min="12290" max="12290" width="44.85546875" style="2" customWidth="1"/>
    <col min="12291" max="12292" width="16.7109375" style="2" customWidth="1"/>
    <col min="12293" max="12293" width="13.140625" style="2" customWidth="1"/>
    <col min="12294" max="12544" width="9.140625" style="2"/>
    <col min="12545" max="12545" width="12" style="2" customWidth="1"/>
    <col min="12546" max="12546" width="44.85546875" style="2" customWidth="1"/>
    <col min="12547" max="12548" width="16.7109375" style="2" customWidth="1"/>
    <col min="12549" max="12549" width="13.140625" style="2" customWidth="1"/>
    <col min="12550" max="12800" width="9.140625" style="2"/>
    <col min="12801" max="12801" width="12" style="2" customWidth="1"/>
    <col min="12802" max="12802" width="44.85546875" style="2" customWidth="1"/>
    <col min="12803" max="12804" width="16.7109375" style="2" customWidth="1"/>
    <col min="12805" max="12805" width="13.140625" style="2" customWidth="1"/>
    <col min="12806" max="13056" width="9.140625" style="2"/>
    <col min="13057" max="13057" width="12" style="2" customWidth="1"/>
    <col min="13058" max="13058" width="44.85546875" style="2" customWidth="1"/>
    <col min="13059" max="13060" width="16.7109375" style="2" customWidth="1"/>
    <col min="13061" max="13061" width="13.140625" style="2" customWidth="1"/>
    <col min="13062" max="13312" width="9.140625" style="2"/>
    <col min="13313" max="13313" width="12" style="2" customWidth="1"/>
    <col min="13314" max="13314" width="44.85546875" style="2" customWidth="1"/>
    <col min="13315" max="13316" width="16.7109375" style="2" customWidth="1"/>
    <col min="13317" max="13317" width="13.140625" style="2" customWidth="1"/>
    <col min="13318" max="13568" width="9.140625" style="2"/>
    <col min="13569" max="13569" width="12" style="2" customWidth="1"/>
    <col min="13570" max="13570" width="44.85546875" style="2" customWidth="1"/>
    <col min="13571" max="13572" width="16.7109375" style="2" customWidth="1"/>
    <col min="13573" max="13573" width="13.140625" style="2" customWidth="1"/>
    <col min="13574" max="13824" width="9.140625" style="2"/>
    <col min="13825" max="13825" width="12" style="2" customWidth="1"/>
    <col min="13826" max="13826" width="44.85546875" style="2" customWidth="1"/>
    <col min="13827" max="13828" width="16.7109375" style="2" customWidth="1"/>
    <col min="13829" max="13829" width="13.140625" style="2" customWidth="1"/>
    <col min="13830" max="14080" width="9.140625" style="2"/>
    <col min="14081" max="14081" width="12" style="2" customWidth="1"/>
    <col min="14082" max="14082" width="44.85546875" style="2" customWidth="1"/>
    <col min="14083" max="14084" width="16.7109375" style="2" customWidth="1"/>
    <col min="14085" max="14085" width="13.140625" style="2" customWidth="1"/>
    <col min="14086" max="14336" width="9.140625" style="2"/>
    <col min="14337" max="14337" width="12" style="2" customWidth="1"/>
    <col min="14338" max="14338" width="44.85546875" style="2" customWidth="1"/>
    <col min="14339" max="14340" width="16.7109375" style="2" customWidth="1"/>
    <col min="14341" max="14341" width="13.140625" style="2" customWidth="1"/>
    <col min="14342" max="14592" width="9.140625" style="2"/>
    <col min="14593" max="14593" width="12" style="2" customWidth="1"/>
    <col min="14594" max="14594" width="44.85546875" style="2" customWidth="1"/>
    <col min="14595" max="14596" width="16.7109375" style="2" customWidth="1"/>
    <col min="14597" max="14597" width="13.140625" style="2" customWidth="1"/>
    <col min="14598" max="14848" width="9.140625" style="2"/>
    <col min="14849" max="14849" width="12" style="2" customWidth="1"/>
    <col min="14850" max="14850" width="44.85546875" style="2" customWidth="1"/>
    <col min="14851" max="14852" width="16.7109375" style="2" customWidth="1"/>
    <col min="14853" max="14853" width="13.140625" style="2" customWidth="1"/>
    <col min="14854" max="15104" width="9.140625" style="2"/>
    <col min="15105" max="15105" width="12" style="2" customWidth="1"/>
    <col min="15106" max="15106" width="44.85546875" style="2" customWidth="1"/>
    <col min="15107" max="15108" width="16.7109375" style="2" customWidth="1"/>
    <col min="15109" max="15109" width="13.140625" style="2" customWidth="1"/>
    <col min="15110" max="15360" width="9.140625" style="2"/>
    <col min="15361" max="15361" width="12" style="2" customWidth="1"/>
    <col min="15362" max="15362" width="44.85546875" style="2" customWidth="1"/>
    <col min="15363" max="15364" width="16.7109375" style="2" customWidth="1"/>
    <col min="15365" max="15365" width="13.140625" style="2" customWidth="1"/>
    <col min="15366" max="15616" width="9.140625" style="2"/>
    <col min="15617" max="15617" width="12" style="2" customWidth="1"/>
    <col min="15618" max="15618" width="44.85546875" style="2" customWidth="1"/>
    <col min="15619" max="15620" width="16.7109375" style="2" customWidth="1"/>
    <col min="15621" max="15621" width="13.140625" style="2" customWidth="1"/>
    <col min="15622" max="15872" width="9.140625" style="2"/>
    <col min="15873" max="15873" width="12" style="2" customWidth="1"/>
    <col min="15874" max="15874" width="44.85546875" style="2" customWidth="1"/>
    <col min="15875" max="15876" width="16.7109375" style="2" customWidth="1"/>
    <col min="15877" max="15877" width="13.140625" style="2" customWidth="1"/>
    <col min="15878" max="16128" width="9.140625" style="2"/>
    <col min="16129" max="16129" width="12" style="2" customWidth="1"/>
    <col min="16130" max="16130" width="44.85546875" style="2" customWidth="1"/>
    <col min="16131" max="16132" width="16.7109375" style="2" customWidth="1"/>
    <col min="16133" max="16133" width="13.140625" style="2" customWidth="1"/>
    <col min="16134" max="16384" width="9.140625" style="2"/>
  </cols>
  <sheetData>
    <row r="1" spans="1:4">
      <c r="A1" s="1"/>
    </row>
    <row r="2" spans="1:4">
      <c r="A2" s="20" t="s">
        <v>69</v>
      </c>
    </row>
    <row r="3" spans="1:4" s="4" customFormat="1" ht="18.75">
      <c r="A3" s="21" t="s">
        <v>1</v>
      </c>
      <c r="B3" s="21"/>
      <c r="C3" s="21"/>
      <c r="D3" s="21"/>
    </row>
    <row r="4" spans="1:4" s="7" customFormat="1" ht="15.75">
      <c r="A4" s="5" t="s">
        <v>2</v>
      </c>
      <c r="B4" s="6" t="s">
        <v>3</v>
      </c>
      <c r="C4" s="5" t="s">
        <v>4</v>
      </c>
      <c r="D4" s="5" t="s">
        <v>5</v>
      </c>
    </row>
    <row r="5" spans="1:4" s="7" customFormat="1" ht="15.75">
      <c r="A5" s="5" t="s">
        <v>6</v>
      </c>
      <c r="B5" s="8" t="s">
        <v>7</v>
      </c>
      <c r="C5" s="5"/>
      <c r="D5" s="5"/>
    </row>
    <row r="6" spans="1:4" ht="15.75">
      <c r="A6" s="9" t="s">
        <v>8</v>
      </c>
      <c r="B6" s="10" t="s">
        <v>9</v>
      </c>
      <c r="C6" s="11">
        <v>0.2</v>
      </c>
      <c r="D6" s="11">
        <v>0.2</v>
      </c>
    </row>
    <row r="7" spans="1:4" ht="15.75">
      <c r="A7" s="9" t="s">
        <v>10</v>
      </c>
      <c r="B7" s="10" t="s">
        <v>11</v>
      </c>
      <c r="C7" s="11">
        <v>1.4999999999999999E-2</v>
      </c>
      <c r="D7" s="11">
        <v>1.4999999999999999E-2</v>
      </c>
    </row>
    <row r="8" spans="1:4" ht="15.75">
      <c r="A8" s="9" t="s">
        <v>12</v>
      </c>
      <c r="B8" s="10" t="s">
        <v>13</v>
      </c>
      <c r="C8" s="11">
        <v>0.01</v>
      </c>
      <c r="D8" s="11">
        <v>0.01</v>
      </c>
    </row>
    <row r="9" spans="1:4" ht="15.75">
      <c r="A9" s="9" t="s">
        <v>14</v>
      </c>
      <c r="B9" s="10" t="s">
        <v>15</v>
      </c>
      <c r="C9" s="11">
        <v>2E-3</v>
      </c>
      <c r="D9" s="11">
        <v>2E-3</v>
      </c>
    </row>
    <row r="10" spans="1:4" ht="15.75">
      <c r="A10" s="9" t="s">
        <v>16</v>
      </c>
      <c r="B10" s="10" t="s">
        <v>17</v>
      </c>
      <c r="C10" s="11">
        <v>6.0000000000000001E-3</v>
      </c>
      <c r="D10" s="11">
        <v>6.0000000000000001E-3</v>
      </c>
    </row>
    <row r="11" spans="1:4" ht="15.75">
      <c r="A11" s="9" t="s">
        <v>18</v>
      </c>
      <c r="B11" s="10" t="s">
        <v>19</v>
      </c>
      <c r="C11" s="11">
        <v>2.5000000000000001E-2</v>
      </c>
      <c r="D11" s="11">
        <v>2.5000000000000001E-2</v>
      </c>
    </row>
    <row r="12" spans="1:4" ht="15.75">
      <c r="A12" s="9" t="s">
        <v>20</v>
      </c>
      <c r="B12" s="10" t="s">
        <v>21</v>
      </c>
      <c r="C12" s="11">
        <v>0.03</v>
      </c>
      <c r="D12" s="11">
        <v>0.03</v>
      </c>
    </row>
    <row r="13" spans="1:4" ht="15.75">
      <c r="A13" s="9" t="s">
        <v>22</v>
      </c>
      <c r="B13" s="10" t="s">
        <v>23</v>
      </c>
      <c r="C13" s="11">
        <v>0.08</v>
      </c>
      <c r="D13" s="11">
        <v>0.08</v>
      </c>
    </row>
    <row r="14" spans="1:4" ht="15.75">
      <c r="A14" s="9" t="s">
        <v>24</v>
      </c>
      <c r="B14" s="10" t="s">
        <v>25</v>
      </c>
      <c r="C14" s="11">
        <v>0</v>
      </c>
      <c r="D14" s="11">
        <v>0</v>
      </c>
    </row>
    <row r="15" spans="1:4" s="7" customFormat="1" ht="15.75">
      <c r="A15" s="5"/>
      <c r="B15" s="8" t="s">
        <v>26</v>
      </c>
      <c r="C15" s="12">
        <f>SUM(C6:C14)</f>
        <v>0.36800000000000005</v>
      </c>
      <c r="D15" s="12">
        <f>SUM(D6:D14)</f>
        <v>0.36800000000000005</v>
      </c>
    </row>
    <row r="16" spans="1:4" ht="15.75">
      <c r="A16" s="9" t="s">
        <v>27</v>
      </c>
      <c r="B16" s="10" t="s">
        <v>28</v>
      </c>
      <c r="C16" s="11"/>
      <c r="D16" s="11"/>
    </row>
    <row r="17" spans="1:4" ht="15.75">
      <c r="A17" s="9" t="s">
        <v>29</v>
      </c>
      <c r="B17" s="10" t="s">
        <v>30</v>
      </c>
      <c r="C17" s="11">
        <v>0.1794</v>
      </c>
      <c r="D17" s="11" t="s">
        <v>31</v>
      </c>
    </row>
    <row r="18" spans="1:4" ht="15.75">
      <c r="A18" s="9" t="s">
        <v>32</v>
      </c>
      <c r="B18" s="10" t="s">
        <v>33</v>
      </c>
      <c r="C18" s="11">
        <v>4.2500000000000003E-2</v>
      </c>
      <c r="D18" s="11" t="s">
        <v>31</v>
      </c>
    </row>
    <row r="19" spans="1:4" ht="15.75">
      <c r="A19" s="9" t="s">
        <v>34</v>
      </c>
      <c r="B19" s="10" t="s">
        <v>35</v>
      </c>
      <c r="C19" s="11">
        <v>9.1999999999999998E-3</v>
      </c>
      <c r="D19" s="11">
        <v>7.1000000000000004E-3</v>
      </c>
    </row>
    <row r="20" spans="1:4" ht="15.75">
      <c r="A20" s="9" t="s">
        <v>36</v>
      </c>
      <c r="B20" s="10" t="s">
        <v>37</v>
      </c>
      <c r="C20" s="11">
        <v>0.1081</v>
      </c>
      <c r="D20" s="11">
        <v>8.3299999999999999E-2</v>
      </c>
    </row>
    <row r="21" spans="1:4" ht="15.75">
      <c r="A21" s="9" t="s">
        <v>38</v>
      </c>
      <c r="B21" s="10" t="s">
        <v>39</v>
      </c>
      <c r="C21" s="11">
        <v>6.9999999999999999E-4</v>
      </c>
      <c r="D21" s="11">
        <v>5.9999999999999995E-4</v>
      </c>
    </row>
    <row r="22" spans="1:4" ht="15.75">
      <c r="A22" s="9" t="s">
        <v>40</v>
      </c>
      <c r="B22" s="10" t="s">
        <v>41</v>
      </c>
      <c r="C22" s="11">
        <v>7.1999999999999998E-3</v>
      </c>
      <c r="D22" s="11">
        <v>5.5999999999999999E-3</v>
      </c>
    </row>
    <row r="23" spans="1:4" ht="15.75">
      <c r="A23" s="9">
        <v>7030</v>
      </c>
      <c r="B23" s="10" t="s">
        <v>42</v>
      </c>
      <c r="C23" s="11">
        <v>1.5299999999999999E-2</v>
      </c>
      <c r="D23" s="11" t="s">
        <v>31</v>
      </c>
    </row>
    <row r="24" spans="1:4" ht="15.75">
      <c r="A24" s="9" t="s">
        <v>43</v>
      </c>
      <c r="B24" s="10" t="s">
        <v>44</v>
      </c>
      <c r="C24" s="11">
        <v>1.1000000000000001E-3</v>
      </c>
      <c r="D24" s="11">
        <v>8.9999999999999998E-4</v>
      </c>
    </row>
    <row r="25" spans="1:4" ht="15.75">
      <c r="A25" s="9" t="s">
        <v>45</v>
      </c>
      <c r="B25" s="10" t="s">
        <v>46</v>
      </c>
      <c r="C25" s="11">
        <v>8.1100000000000005E-2</v>
      </c>
      <c r="D25" s="11">
        <v>6.25E-2</v>
      </c>
    </row>
    <row r="26" spans="1:4" ht="15.75">
      <c r="A26" s="9" t="s">
        <v>47</v>
      </c>
      <c r="B26" s="10" t="s">
        <v>48</v>
      </c>
      <c r="C26" s="11">
        <v>2.9999999999999997E-4</v>
      </c>
      <c r="D26" s="11">
        <v>2.0000000000000001E-4</v>
      </c>
    </row>
    <row r="27" spans="1:4" s="7" customFormat="1" ht="15.75">
      <c r="A27" s="5"/>
      <c r="B27" s="8" t="s">
        <v>49</v>
      </c>
      <c r="C27" s="12">
        <f>SUM(C17:C26)</f>
        <v>0.44490000000000002</v>
      </c>
      <c r="D27" s="12">
        <f>SUM(D17:D26)</f>
        <v>0.16019999999999998</v>
      </c>
    </row>
    <row r="28" spans="1:4" ht="15.75">
      <c r="A28" s="9" t="s">
        <v>50</v>
      </c>
      <c r="B28" s="10" t="s">
        <v>51</v>
      </c>
      <c r="C28" s="11"/>
      <c r="D28" s="11"/>
    </row>
    <row r="29" spans="1:4" ht="15.75">
      <c r="A29" s="9" t="s">
        <v>52</v>
      </c>
      <c r="B29" s="10" t="s">
        <v>53</v>
      </c>
      <c r="C29" s="11">
        <v>4.7199999999999999E-2</v>
      </c>
      <c r="D29" s="11">
        <v>3.6400000000000002E-2</v>
      </c>
    </row>
    <row r="30" spans="1:4" ht="15.75">
      <c r="A30" s="9" t="s">
        <v>54</v>
      </c>
      <c r="B30" s="10" t="s">
        <v>55</v>
      </c>
      <c r="C30" s="11">
        <v>1.1000000000000001E-3</v>
      </c>
      <c r="D30" s="11">
        <v>8.9999999999999998E-4</v>
      </c>
    </row>
    <row r="31" spans="1:4" ht="15.75">
      <c r="A31" s="9" t="s">
        <v>56</v>
      </c>
      <c r="B31" s="10" t="s">
        <v>57</v>
      </c>
      <c r="C31" s="11">
        <v>4.7699999999999999E-2</v>
      </c>
      <c r="D31" s="11">
        <v>3.6700000000000003E-2</v>
      </c>
    </row>
    <row r="32" spans="1:4" ht="15.75">
      <c r="A32" s="9" t="s">
        <v>58</v>
      </c>
      <c r="B32" s="10" t="s">
        <v>59</v>
      </c>
      <c r="C32" s="11">
        <v>4.58E-2</v>
      </c>
      <c r="D32" s="11">
        <v>3.5299999999999998E-2</v>
      </c>
    </row>
    <row r="33" spans="1:5" ht="15.75">
      <c r="A33" s="9" t="s">
        <v>60</v>
      </c>
      <c r="B33" s="10" t="s">
        <v>61</v>
      </c>
      <c r="C33" s="11">
        <v>4.0000000000000001E-3</v>
      </c>
      <c r="D33" s="11">
        <v>3.0999999999999999E-3</v>
      </c>
    </row>
    <row r="34" spans="1:5" s="7" customFormat="1" ht="15.75">
      <c r="A34" s="5"/>
      <c r="B34" s="8" t="s">
        <v>26</v>
      </c>
      <c r="C34" s="12">
        <f>SUM(C29:C33)</f>
        <v>0.14580000000000001</v>
      </c>
      <c r="D34" s="12">
        <f>SUM(D29:D33)</f>
        <v>0.11240000000000001</v>
      </c>
    </row>
    <row r="35" spans="1:5" ht="15.75">
      <c r="A35" s="9" t="s">
        <v>62</v>
      </c>
      <c r="B35" s="10" t="s">
        <v>63</v>
      </c>
      <c r="C35" s="11"/>
      <c r="D35" s="11"/>
    </row>
    <row r="36" spans="1:5" ht="15.75">
      <c r="A36" s="9" t="s">
        <v>64</v>
      </c>
      <c r="B36" s="10" t="s">
        <v>65</v>
      </c>
      <c r="C36" s="11">
        <v>0.16370000000000001</v>
      </c>
      <c r="D36" s="11">
        <v>5.8999999999999997E-2</v>
      </c>
    </row>
    <row r="37" spans="1:5" ht="47.25">
      <c r="A37" s="9" t="s">
        <v>66</v>
      </c>
      <c r="B37" s="13" t="s">
        <v>67</v>
      </c>
      <c r="C37" s="11">
        <v>4.1999999999999997E-3</v>
      </c>
      <c r="D37" s="11">
        <v>3.2000000000000002E-3</v>
      </c>
    </row>
    <row r="38" spans="1:5" s="7" customFormat="1" ht="15.75">
      <c r="A38" s="5"/>
      <c r="B38" s="8" t="s">
        <v>68</v>
      </c>
      <c r="C38" s="12">
        <f>SUM(C36:C37)</f>
        <v>0.16790000000000002</v>
      </c>
      <c r="D38" s="12">
        <f>SUM(D36:D37)</f>
        <v>6.2199999999999998E-2</v>
      </c>
    </row>
    <row r="39" spans="1:5" s="7" customFormat="1" ht="15.75">
      <c r="A39" s="5"/>
      <c r="B39" s="6" t="s">
        <v>0</v>
      </c>
      <c r="C39" s="14">
        <f>C15+C27+C34+C38</f>
        <v>1.1266</v>
      </c>
      <c r="D39" s="14">
        <f>D15+D27+D34+D38</f>
        <v>0.70280000000000009</v>
      </c>
      <c r="E39" s="15"/>
    </row>
    <row r="40" spans="1:5">
      <c r="C40" s="16"/>
      <c r="D40" s="16"/>
    </row>
    <row r="41" spans="1:5">
      <c r="C41" s="16"/>
      <c r="D41" s="16"/>
    </row>
    <row r="42" spans="1:5">
      <c r="C42" s="16"/>
      <c r="D42" s="16"/>
    </row>
    <row r="43" spans="1:5">
      <c r="C43" s="16"/>
      <c r="D43" s="16"/>
    </row>
    <row r="44" spans="1:5">
      <c r="C44" s="16"/>
      <c r="D44" s="16"/>
    </row>
    <row r="45" spans="1:5">
      <c r="C45" s="16"/>
      <c r="D45" s="16"/>
    </row>
    <row r="46" spans="1:5">
      <c r="C46" s="16"/>
      <c r="D46" s="16"/>
    </row>
    <row r="47" spans="1:5">
      <c r="C47" s="16"/>
      <c r="D47" s="16"/>
    </row>
    <row r="48" spans="1:5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7"/>
    </row>
    <row r="60" spans="3:4">
      <c r="D60" s="18"/>
    </row>
    <row r="61" spans="3:4">
      <c r="D61" s="18"/>
    </row>
    <row r="62" spans="3:4">
      <c r="D62" s="18"/>
    </row>
    <row r="63" spans="3:4">
      <c r="D63" s="18"/>
    </row>
    <row r="64" spans="3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79" spans="4:4">
      <c r="D79" s="18"/>
    </row>
    <row r="81" spans="4:5">
      <c r="E81" s="19"/>
    </row>
    <row r="86" spans="4:5">
      <c r="D86" s="3">
        <v>34723</v>
      </c>
      <c r="E86" s="2">
        <v>446.4</v>
      </c>
    </row>
  </sheetData>
  <mergeCells count="1">
    <mergeCell ref="A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</vt:lpstr>
      <vt:lpstr>'ENCARGOS SOCIAIS'!Area_de_impressao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miprecht</cp:lastModifiedBy>
  <cp:lastPrinted>2019-08-22T19:32:36Z</cp:lastPrinted>
  <dcterms:created xsi:type="dcterms:W3CDTF">2013-10-22T23:31:42Z</dcterms:created>
  <dcterms:modified xsi:type="dcterms:W3CDTF">2020-01-20T12:48:40Z</dcterms:modified>
</cp:coreProperties>
</file>